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<sst xmlns="http://schemas.openxmlformats.org/spreadsheetml/2006/main" count="43" uniqueCount="24">
  <si>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r>
      <rPr>
        <b/>
        <i/>
        <sz val="9"/>
        <rFont val="Arial"/>
        <family val="2"/>
      </rPr>
      <t>Dodatek nr 2 do SWZ  (załącznik nr 1 do oferty) - formularz asortymentowo-cenowy na "Ratalny zakup fabrycznie nowego aparatu RTG  na potrzeby Miejskiego Centrum Medycznego "Polesie" w Łodzi", nr sprawy</t>
    </r>
    <r>
      <rPr>
        <b/>
        <i/>
        <sz val="9"/>
        <color indexed="10"/>
        <rFont val="Arial"/>
        <family val="2"/>
      </rPr>
      <t xml:space="preserve"> </t>
    </r>
    <r>
      <rPr>
        <b/>
        <i/>
        <sz val="9"/>
        <rFont val="Arial"/>
        <family val="2"/>
      </rPr>
      <t>339/Z/ZP/2022</t>
    </r>
    <r>
      <rPr>
        <b/>
        <i/>
        <sz val="9"/>
        <color indexed="10"/>
        <rFont val="Arial"/>
        <family val="2"/>
      </rPr>
      <t xml:space="preserve">;    </t>
    </r>
    <r>
      <rPr>
        <b/>
        <i/>
        <sz val="9"/>
        <rFont val="Arial"/>
        <family val="2"/>
      </rPr>
      <t xml:space="preserve">                                                          WYKONAWCA:.........................................................................................………………………………………………...…</t>
    </r>
  </si>
  <si>
    <t>L.p.</t>
  </si>
  <si>
    <t>Przedmiot zamówienia</t>
  </si>
  <si>
    <t xml:space="preserve"> Marka/ model/ producent</t>
  </si>
  <si>
    <t>Jednostka miary</t>
  </si>
  <si>
    <t>Ilość</t>
  </si>
  <si>
    <t>Cena jednostkowa netto (PLN)</t>
  </si>
  <si>
    <t xml:space="preserve">Wartość netto (PLN) </t>
  </si>
  <si>
    <t>% stawka VAT</t>
  </si>
  <si>
    <t>Wartość brutto (PLN)</t>
  </si>
  <si>
    <t>Aparat RTG  wraz z lekarską stacją opisową, kosztem dostawy, montażem, instalacją, serwisem, szkoleniem (jeśli dotyczy: poniżej wycenić dodatkowe elementy)*</t>
  </si>
  <si>
    <t>kpl.</t>
  </si>
  <si>
    <t xml:space="preserve"> </t>
  </si>
  <si>
    <t>-</t>
  </si>
  <si>
    <t>licencja RIS/PACS oraz  wyposażenie</t>
  </si>
  <si>
    <t>Integracja urządzeń z systemem  Mmedica</t>
  </si>
  <si>
    <t>szt.</t>
  </si>
  <si>
    <t>Prace adaptacyjne</t>
  </si>
  <si>
    <t xml:space="preserve">Koszty finansowania przez okres 60 miesięcy </t>
  </si>
  <si>
    <t xml:space="preserve">ŁĄCZNA WARTOŚĆ </t>
  </si>
  <si>
    <t xml:space="preserve">Data; kwalifikowany podpis elektroniczny </t>
  </si>
  <si>
    <t>*</t>
  </si>
  <si>
    <t>jeżeli urządzenia bądź dodatkowe elementy uwzględniają różne (inne) stawki podatku VAT, należy wycenić je jako odrębne pozycje (puste wiersze pod pozycją nr 1)</t>
  </si>
  <si>
    <t xml:space="preserve">
ZAMAWIAJĄCY
                         Miejskie Centrum Medyczne „Polesie” w Łodzi
 ul. Andrzeja Struga 86, 90-557 Łódź  
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</si>
</sst>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0"/>
    <numFmt numFmtId="167" formatCode="_-* #,##0.00\,_z_ł_-;\-* #,##0.00\,_z_ł_-;_-* \-??\ _z_ł_-;_-@_-"/>
    <numFmt numFmtId="168" formatCode="0.00"/>
    <numFmt numFmtId="169" formatCode="@"/>
    <numFmt numFmtId="170" formatCode="General"/>
    <numFmt numFmtId="171" formatCode="0%"/>
  </numFmts>
  <fonts count="13">
    <font>
      <sz val="10"/>
      <name val="Arial"/>
      <family val="2"/>
    </font>
    <font>
      <sz val="11"/>
      <color indexed="8"/>
      <name val="Czcionka tekstu podstawowego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i/>
      <sz val="9"/>
      <name val="Arial"/>
      <family val="2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3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vertical="center"/>
    </xf>
    <xf numFmtId="164" fontId="2" fillId="2" borderId="1" xfId="0" applyFont="1" applyFill="1" applyBorder="1" applyAlignment="1">
      <alignment horizontal="left" vertical="center" wrapText="1"/>
    </xf>
    <xf numFmtId="165" fontId="4" fillId="0" borderId="0" xfId="0" applyNumberFormat="1" applyFont="1" applyBorder="1" applyAlignment="1">
      <alignment vertical="center"/>
    </xf>
    <xf numFmtId="164" fontId="4" fillId="0" borderId="0" xfId="0" applyFont="1" applyBorder="1" applyAlignment="1">
      <alignment/>
    </xf>
    <xf numFmtId="164" fontId="5" fillId="0" borderId="2" xfId="0" applyFont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horizontal="center" vertical="center" wrapText="1"/>
    </xf>
    <xf numFmtId="165" fontId="7" fillId="0" borderId="0" xfId="20" applyNumberFormat="1" applyFont="1" applyFill="1" applyBorder="1" applyAlignment="1">
      <alignment vertical="center" wrapText="1"/>
      <protection/>
    </xf>
    <xf numFmtId="164" fontId="5" fillId="3" borderId="4" xfId="0" applyFont="1" applyFill="1" applyBorder="1" applyAlignment="1">
      <alignment horizontal="center" vertical="center"/>
    </xf>
    <xf numFmtId="164" fontId="8" fillId="4" borderId="4" xfId="0" applyFont="1" applyFill="1" applyBorder="1" applyAlignment="1">
      <alignment horizontal="left" vertical="center" wrapText="1" indent="1"/>
    </xf>
    <xf numFmtId="164" fontId="5" fillId="4" borderId="4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6" fontId="5" fillId="4" borderId="5" xfId="0" applyNumberFormat="1" applyFont="1" applyFill="1" applyBorder="1" applyAlignment="1">
      <alignment horizontal="center" vertical="center"/>
    </xf>
    <xf numFmtId="165" fontId="5" fillId="4" borderId="5" xfId="15" applyNumberFormat="1" applyFont="1" applyFill="1" applyBorder="1" applyAlignment="1" applyProtection="1">
      <alignment vertical="center"/>
      <protection/>
    </xf>
    <xf numFmtId="168" fontId="5" fillId="4" borderId="5" xfId="15" applyNumberFormat="1" applyFont="1" applyFill="1" applyBorder="1" applyAlignment="1" applyProtection="1">
      <alignment horizontal="right" vertical="center"/>
      <protection/>
    </xf>
    <xf numFmtId="169" fontId="5" fillId="4" borderId="5" xfId="0" applyNumberFormat="1" applyFont="1" applyFill="1" applyBorder="1" applyAlignment="1">
      <alignment vertical="center"/>
    </xf>
    <xf numFmtId="164" fontId="5" fillId="0" borderId="4" xfId="0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5" fillId="0" borderId="4" xfId="0" applyFont="1" applyFill="1" applyBorder="1" applyAlignment="1">
      <alignment horizontal="center" vertical="center" wrapText="1"/>
    </xf>
    <xf numFmtId="164" fontId="5" fillId="0" borderId="5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/>
    </xf>
    <xf numFmtId="165" fontId="5" fillId="0" borderId="5" xfId="15" applyNumberFormat="1" applyFont="1" applyFill="1" applyBorder="1" applyAlignment="1" applyProtection="1">
      <alignment vertical="center"/>
      <protection/>
    </xf>
    <xf numFmtId="168" fontId="5" fillId="0" borderId="5" xfId="15" applyNumberFormat="1" applyFont="1" applyFill="1" applyBorder="1" applyAlignment="1" applyProtection="1">
      <alignment horizontal="right" vertical="center"/>
      <protection/>
    </xf>
    <xf numFmtId="164" fontId="5" fillId="0" borderId="5" xfId="0" applyNumberFormat="1" applyFont="1" applyFill="1" applyBorder="1" applyAlignment="1">
      <alignment vertical="center"/>
    </xf>
    <xf numFmtId="164" fontId="5" fillId="0" borderId="5" xfId="15" applyNumberFormat="1" applyFont="1" applyFill="1" applyBorder="1" applyAlignment="1" applyProtection="1">
      <alignment horizontal="right" vertical="center"/>
      <protection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4" fontId="8" fillId="0" borderId="4" xfId="20" applyFont="1" applyBorder="1" applyAlignment="1">
      <alignment horizontal="left" vertical="center" wrapText="1" indent="1"/>
      <protection/>
    </xf>
    <xf numFmtId="164" fontId="8" fillId="0" borderId="4" xfId="20" applyFont="1" applyBorder="1" applyAlignment="1">
      <alignment horizontal="center" vertical="center" wrapText="1"/>
      <protection/>
    </xf>
    <xf numFmtId="166" fontId="8" fillId="0" borderId="4" xfId="20" applyNumberFormat="1" applyFont="1" applyBorder="1" applyAlignment="1">
      <alignment horizontal="center" vertical="center" wrapText="1"/>
      <protection/>
    </xf>
    <xf numFmtId="165" fontId="8" fillId="0" borderId="4" xfId="20" applyNumberFormat="1" applyFont="1" applyBorder="1" applyAlignment="1">
      <alignment vertical="center" wrapText="1"/>
      <protection/>
    </xf>
    <xf numFmtId="164" fontId="8" fillId="0" borderId="4" xfId="20" applyNumberFormat="1" applyFont="1" applyFill="1" applyBorder="1" applyAlignment="1">
      <alignment vertical="center" wrapText="1"/>
      <protection/>
    </xf>
    <xf numFmtId="165" fontId="10" fillId="0" borderId="0" xfId="20" applyNumberFormat="1" applyFont="1" applyBorder="1" applyAlignment="1">
      <alignment vertical="center" wrapText="1"/>
      <protection/>
    </xf>
    <xf numFmtId="171" fontId="10" fillId="0" borderId="0" xfId="20" applyNumberFormat="1" applyFont="1" applyBorder="1" applyAlignment="1">
      <alignment vertical="center" wrapText="1"/>
      <protection/>
    </xf>
    <xf numFmtId="165" fontId="10" fillId="0" borderId="0" xfId="20" applyNumberFormat="1" applyFont="1" applyFill="1" applyBorder="1" applyAlignment="1">
      <alignment horizontal="right" vertical="center" wrapText="1"/>
      <protection/>
    </xf>
    <xf numFmtId="164" fontId="10" fillId="0" borderId="0" xfId="20" applyFont="1" applyAlignment="1">
      <alignment vertical="center" wrapText="1"/>
      <protection/>
    </xf>
    <xf numFmtId="164" fontId="10" fillId="0" borderId="0" xfId="20" applyFont="1" applyAlignment="1">
      <alignment vertical="center"/>
      <protection/>
    </xf>
    <xf numFmtId="164" fontId="1" fillId="0" borderId="0" xfId="20" applyAlignment="1">
      <alignment vertical="center"/>
      <protection/>
    </xf>
    <xf numFmtId="164" fontId="8" fillId="0" borderId="4" xfId="20" applyNumberFormat="1" applyFont="1" applyFill="1" applyBorder="1" applyAlignment="1">
      <alignment horizontal="center" vertical="center" wrapText="1"/>
      <protection/>
    </xf>
    <xf numFmtId="164" fontId="5" fillId="0" borderId="5" xfId="15" applyNumberFormat="1" applyFont="1" applyFill="1" applyBorder="1" applyAlignment="1" applyProtection="1">
      <alignment vertical="center"/>
      <protection/>
    </xf>
    <xf numFmtId="164" fontId="6" fillId="5" borderId="4" xfId="0" applyFont="1" applyFill="1" applyBorder="1" applyAlignment="1">
      <alignment horizontal="right" vertical="center"/>
    </xf>
    <xf numFmtId="165" fontId="6" fillId="0" borderId="4" xfId="15" applyNumberFormat="1" applyFont="1" applyFill="1" applyBorder="1" applyAlignment="1" applyProtection="1">
      <alignment vertical="center"/>
      <protection/>
    </xf>
    <xf numFmtId="165" fontId="6" fillId="5" borderId="4" xfId="15" applyNumberFormat="1" applyFont="1" applyFill="1" applyBorder="1" applyAlignment="1" applyProtection="1">
      <alignment vertical="center"/>
      <protection/>
    </xf>
    <xf numFmtId="164" fontId="5" fillId="0" borderId="0" xfId="0" applyFont="1" applyAlignment="1">
      <alignment/>
    </xf>
    <xf numFmtId="164" fontId="11" fillId="0" borderId="0" xfId="0" applyFont="1" applyAlignment="1">
      <alignment/>
    </xf>
    <xf numFmtId="164" fontId="5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 horizontal="left" vertical="center" wrapText="1"/>
    </xf>
    <xf numFmtId="165" fontId="5" fillId="0" borderId="0" xfId="0" applyNumberFormat="1" applyFont="1" applyBorder="1" applyAlignment="1">
      <alignment vertical="center"/>
    </xf>
    <xf numFmtId="164" fontId="4" fillId="0" borderId="0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4.140625" style="1" customWidth="1"/>
    <col min="2" max="2" width="33.00390625" style="1" customWidth="1"/>
    <col min="3" max="3" width="9.7109375" style="1" customWidth="1"/>
    <col min="4" max="4" width="10.28125" style="1" customWidth="1"/>
    <col min="5" max="5" width="9.140625" style="1" customWidth="1"/>
    <col min="6" max="6" width="12.28125" style="1" customWidth="1"/>
    <col min="7" max="7" width="14.7109375" style="1" customWidth="1"/>
    <col min="8" max="8" width="6.57421875" style="1" customWidth="1"/>
    <col min="9" max="9" width="12.57421875" style="1" customWidth="1"/>
    <col min="10" max="10" width="14.00390625" style="2" customWidth="1"/>
    <col min="11" max="11" width="11.7109375" style="2" customWidth="1"/>
    <col min="12" max="12" width="9.7109375" style="1" customWidth="1"/>
    <col min="13" max="250" width="9.00390625" style="1" customWidth="1"/>
  </cols>
  <sheetData>
    <row r="1" spans="1:14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4"/>
      <c r="K1" s="4"/>
      <c r="L1" s="5"/>
      <c r="M1" s="5"/>
      <c r="N1" s="5"/>
    </row>
    <row r="2" spans="1:14" ht="13.5" customHeight="1">
      <c r="A2" s="6"/>
      <c r="B2" s="6"/>
      <c r="C2" s="6"/>
      <c r="D2" s="6"/>
      <c r="E2" s="6"/>
      <c r="F2" s="6"/>
      <c r="G2" s="6"/>
      <c r="H2" s="6"/>
      <c r="I2" s="6"/>
      <c r="J2" s="4"/>
      <c r="K2" s="4"/>
      <c r="L2" s="5"/>
      <c r="M2" s="5"/>
      <c r="N2" s="5"/>
    </row>
    <row r="3" spans="1:14" ht="42.75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4"/>
      <c r="K3" s="4"/>
      <c r="L3" s="9"/>
      <c r="M3" s="5"/>
      <c r="N3" s="5"/>
    </row>
    <row r="4" spans="1:11" ht="108.75" customHeight="1">
      <c r="A4" s="10">
        <v>1</v>
      </c>
      <c r="B4" s="11" t="s">
        <v>10</v>
      </c>
      <c r="C4" s="12"/>
      <c r="D4" s="13" t="s">
        <v>11</v>
      </c>
      <c r="E4" s="14">
        <v>1</v>
      </c>
      <c r="F4" s="15" t="s">
        <v>12</v>
      </c>
      <c r="G4" s="16" t="e">
        <f aca="true" t="shared" si="0" ref="G4:G11">E4*F4</f>
        <v>#VALUE!</v>
      </c>
      <c r="H4" s="17" t="s">
        <v>12</v>
      </c>
      <c r="I4" s="16" t="e">
        <f aca="true" t="shared" si="1" ref="I4:I11">G4+(G4*H4/100)</f>
        <v>#VALUE!</v>
      </c>
      <c r="K4"/>
    </row>
    <row r="5" spans="1:256" s="29" customFormat="1" ht="12.75" customHeight="1">
      <c r="A5" s="18" t="s">
        <v>13</v>
      </c>
      <c r="B5" s="19"/>
      <c r="C5" s="20"/>
      <c r="D5" s="21"/>
      <c r="E5" s="22" t="s">
        <v>12</v>
      </c>
      <c r="F5" s="23" t="s">
        <v>12</v>
      </c>
      <c r="G5" s="24" t="e">
        <f t="shared" si="0"/>
        <v>#VALUE!</v>
      </c>
      <c r="H5" s="25" t="s">
        <v>12</v>
      </c>
      <c r="I5" s="26" t="e">
        <f t="shared" si="1"/>
        <v>#VALUE!</v>
      </c>
      <c r="J5" s="27"/>
      <c r="K5" s="27"/>
      <c r="L5" s="28"/>
      <c r="IQ5" s="30"/>
      <c r="IR5" s="30"/>
      <c r="IS5" s="30"/>
      <c r="IT5" s="30"/>
      <c r="IU5" s="30"/>
      <c r="IV5" s="30"/>
    </row>
    <row r="6" spans="1:16" s="41" customFormat="1" ht="21" customHeight="1">
      <c r="A6" s="18" t="s">
        <v>13</v>
      </c>
      <c r="B6" s="31" t="s">
        <v>14</v>
      </c>
      <c r="C6" s="32"/>
      <c r="D6" s="32" t="s">
        <v>11</v>
      </c>
      <c r="E6" s="33">
        <v>1</v>
      </c>
      <c r="F6" s="34" t="s">
        <v>12</v>
      </c>
      <c r="G6" s="24" t="e">
        <f t="shared" si="0"/>
        <v>#VALUE!</v>
      </c>
      <c r="H6" s="35" t="s">
        <v>12</v>
      </c>
      <c r="I6" s="26" t="e">
        <f t="shared" si="1"/>
        <v>#VALUE!</v>
      </c>
      <c r="J6" s="36"/>
      <c r="K6" s="37"/>
      <c r="L6" s="36"/>
      <c r="M6" s="38"/>
      <c r="N6" s="36"/>
      <c r="O6" s="39"/>
      <c r="P6" s="40"/>
    </row>
    <row r="7" spans="1:16" s="41" customFormat="1" ht="11.25" customHeight="1">
      <c r="A7" s="18" t="s">
        <v>13</v>
      </c>
      <c r="B7" s="31" t="s">
        <v>12</v>
      </c>
      <c r="C7" s="32"/>
      <c r="D7" s="32"/>
      <c r="E7" s="33" t="s">
        <v>12</v>
      </c>
      <c r="F7" s="34" t="s">
        <v>12</v>
      </c>
      <c r="G7" s="24" t="e">
        <f t="shared" si="0"/>
        <v>#VALUE!</v>
      </c>
      <c r="H7" s="35" t="s">
        <v>12</v>
      </c>
      <c r="I7" s="26" t="e">
        <f t="shared" si="1"/>
        <v>#VALUE!</v>
      </c>
      <c r="J7" s="36"/>
      <c r="K7" s="37"/>
      <c r="L7" s="36"/>
      <c r="M7" s="38"/>
      <c r="N7" s="36"/>
      <c r="O7" s="39"/>
      <c r="P7" s="40"/>
    </row>
    <row r="8" spans="1:16" s="41" customFormat="1" ht="25.5" customHeight="1">
      <c r="A8" s="18">
        <v>2</v>
      </c>
      <c r="B8" s="31" t="s">
        <v>15</v>
      </c>
      <c r="C8" s="32"/>
      <c r="D8" s="32" t="s">
        <v>11</v>
      </c>
      <c r="E8" s="33">
        <v>1</v>
      </c>
      <c r="F8" s="34" t="s">
        <v>12</v>
      </c>
      <c r="G8" s="24" t="e">
        <f t="shared" si="0"/>
        <v>#VALUE!</v>
      </c>
      <c r="H8" s="35" t="s">
        <v>12</v>
      </c>
      <c r="I8" s="26" t="e">
        <f t="shared" si="1"/>
        <v>#VALUE!</v>
      </c>
      <c r="J8" s="36"/>
      <c r="K8" s="37"/>
      <c r="L8" s="36"/>
      <c r="M8" s="38"/>
      <c r="N8" s="36"/>
      <c r="O8" s="39"/>
      <c r="P8" s="40"/>
    </row>
    <row r="9" spans="1:16" s="41" customFormat="1" ht="19.5" customHeight="1">
      <c r="A9" s="18">
        <v>3</v>
      </c>
      <c r="B9" s="31"/>
      <c r="C9" s="32"/>
      <c r="D9" s="32" t="s">
        <v>16</v>
      </c>
      <c r="E9" s="33">
        <v>1</v>
      </c>
      <c r="F9" s="34"/>
      <c r="G9" s="23">
        <f t="shared" si="0"/>
        <v>0</v>
      </c>
      <c r="H9" s="42"/>
      <c r="I9" s="43">
        <f t="shared" si="1"/>
        <v>0</v>
      </c>
      <c r="J9" s="36"/>
      <c r="K9" s="37"/>
      <c r="L9" s="36"/>
      <c r="M9" s="38"/>
      <c r="N9" s="36"/>
      <c r="O9" s="39"/>
      <c r="P9" s="40"/>
    </row>
    <row r="10" spans="1:16" s="41" customFormat="1" ht="18.75" customHeight="1">
      <c r="A10" s="18">
        <v>4</v>
      </c>
      <c r="B10" s="31" t="s">
        <v>17</v>
      </c>
      <c r="C10" s="32"/>
      <c r="D10" s="32" t="s">
        <v>11</v>
      </c>
      <c r="E10" s="33">
        <v>1</v>
      </c>
      <c r="F10" s="34"/>
      <c r="G10" s="23">
        <f t="shared" si="0"/>
        <v>0</v>
      </c>
      <c r="H10" s="42"/>
      <c r="I10" s="43">
        <f t="shared" si="1"/>
        <v>0</v>
      </c>
      <c r="J10" s="36"/>
      <c r="K10" s="37"/>
      <c r="L10" s="36"/>
      <c r="M10" s="38"/>
      <c r="N10" s="36"/>
      <c r="O10" s="39"/>
      <c r="P10" s="40"/>
    </row>
    <row r="11" spans="1:16" s="41" customFormat="1" ht="25.5" customHeight="1">
      <c r="A11" s="18">
        <v>5</v>
      </c>
      <c r="B11" s="31" t="s">
        <v>18</v>
      </c>
      <c r="C11" s="32"/>
      <c r="D11" s="32" t="s">
        <v>11</v>
      </c>
      <c r="E11" s="33">
        <v>1</v>
      </c>
      <c r="F11" s="34"/>
      <c r="G11" s="23">
        <f t="shared" si="0"/>
        <v>0</v>
      </c>
      <c r="H11" s="42"/>
      <c r="I11" s="43">
        <f t="shared" si="1"/>
        <v>0</v>
      </c>
      <c r="J11" s="36"/>
      <c r="K11" s="37"/>
      <c r="L11" s="36"/>
      <c r="M11" s="38"/>
      <c r="N11" s="36"/>
      <c r="O11" s="39"/>
      <c r="P11" s="40"/>
    </row>
    <row r="12" spans="1:9" ht="19.5" customHeight="1">
      <c r="A12" s="44" t="s">
        <v>19</v>
      </c>
      <c r="B12" s="44"/>
      <c r="C12" s="44"/>
      <c r="D12" s="44"/>
      <c r="E12" s="44"/>
      <c r="F12" s="44"/>
      <c r="G12" s="45" t="e">
        <f>G4+G8+G9+G10+G11</f>
        <v>#VALUE!</v>
      </c>
      <c r="H12" s="46" t="s">
        <v>12</v>
      </c>
      <c r="I12" s="45" t="e">
        <f>I4+I8+I9+I10+I11</f>
        <v>#VALUE!</v>
      </c>
    </row>
    <row r="13" spans="1:250" ht="19.5" customHeight="1">
      <c r="A13" s="47"/>
      <c r="B13" s="48" t="s">
        <v>20</v>
      </c>
      <c r="C13" s="47"/>
      <c r="D13" s="47"/>
      <c r="E13" s="47"/>
      <c r="F13" s="47"/>
      <c r="G13" s="47"/>
      <c r="H13" s="47"/>
      <c r="I13" s="4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11" ht="51" customHeight="1">
      <c r="A14" s="49" t="s">
        <v>21</v>
      </c>
      <c r="B14" s="50" t="s">
        <v>22</v>
      </c>
      <c r="C14" s="50"/>
      <c r="D14" s="50"/>
      <c r="E14" s="50"/>
      <c r="F14" s="50"/>
      <c r="G14" s="50"/>
      <c r="H14" s="50"/>
      <c r="I14" s="50"/>
      <c r="J14" s="51"/>
      <c r="K14" s="51"/>
    </row>
    <row r="15" spans="1:9" ht="110.25">
      <c r="A15" s="5"/>
      <c r="B15" s="52" t="s">
        <v>23</v>
      </c>
      <c r="C15" s="5"/>
      <c r="D15" s="5"/>
      <c r="E15" s="5"/>
      <c r="F15" s="5"/>
      <c r="G15" s="5"/>
      <c r="H15" s="5"/>
      <c r="I15" s="5"/>
    </row>
    <row r="16" spans="1:9" ht="15.75">
      <c r="A16" s="5"/>
      <c r="B16" s="5"/>
      <c r="C16" s="5"/>
      <c r="D16" s="5"/>
      <c r="E16" s="5"/>
      <c r="F16" s="5"/>
      <c r="G16" s="5"/>
      <c r="H16" s="5"/>
      <c r="I16" s="5"/>
    </row>
  </sheetData>
  <sheetProtection selectLockedCells="1" selectUnlockedCells="1"/>
  <mergeCells count="4">
    <mergeCell ref="A1:I1"/>
    <mergeCell ref="A2:I2"/>
    <mergeCell ref="A12:F12"/>
    <mergeCell ref="B14:I14"/>
  </mergeCells>
  <printOptions/>
  <pageMargins left="0.39375" right="0.39375" top="0.7875" bottom="0.6861111111111111" header="0.5118110236220472" footer="0.23611111111111113"/>
  <pageSetup horizontalDpi="300" verticalDpi="300" orientation="landscape" paperSize="9" scale="117"/>
  <headerFooter alignWithMargins="0">
    <oddFooter>&amp;C&amp;"Times New Roman,Normalny"&amp;12&amp;P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Wasilewska</dc:creator>
  <cp:keywords/>
  <dc:description/>
  <cp:lastModifiedBy/>
  <dcterms:created xsi:type="dcterms:W3CDTF">2022-09-07T05:00:05Z</dcterms:created>
  <dcterms:modified xsi:type="dcterms:W3CDTF">2022-10-13T10:10:56Z</dcterms:modified>
  <cp:category/>
  <cp:version/>
  <cp:contentType/>
  <cp:contentStatus/>
  <cp:revision>1</cp:revision>
</cp:coreProperties>
</file>